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defaultThemeVersion="166925"/>
  <mc:AlternateContent xmlns:mc="http://schemas.openxmlformats.org/markup-compatibility/2006">
    <mc:Choice Requires="x15">
      <x15ac:absPath xmlns:x15ac="http://schemas.microsoft.com/office/spreadsheetml/2010/11/ac" url="C:\Users\remsiv\Documents\Pirkimai\Tarptautiniai\11370 VMPP neuromonitoriui Avalanche SI2\Pirkimo dok\Dokumentų paketas\"/>
    </mc:Choice>
  </mc:AlternateContent>
  <xr:revisionPtr revIDLastSave="0" documentId="13_ncr:1_{C45D93F8-D947-4DC0-A8D5-099744F0E65E}" xr6:coauthVersionLast="36" xr6:coauthVersionMax="36" xr10:uidLastSave="{00000000-0000-0000-0000-000000000000}"/>
  <bookViews>
    <workbookView xWindow="0" yWindow="0" windowWidth="23805" windowHeight="11400" xr2:uid="{00000000-000D-0000-FFFF-FFFF00000000}"/>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8" i="1" l="1"/>
  <c r="J8" i="1"/>
  <c r="K8" i="1" s="1"/>
  <c r="M9" i="1" l="1"/>
  <c r="K9" i="1"/>
  <c r="J9" i="1"/>
  <c r="O8" i="1"/>
  <c r="O9" i="1" s="1"/>
</calcChain>
</file>

<file path=xl/sharedStrings.xml><?xml version="1.0" encoding="utf-8"?>
<sst xmlns="http://schemas.openxmlformats.org/spreadsheetml/2006/main" count="31" uniqueCount="29">
  <si>
    <t>VšĮ VUL Santaros klinikos</t>
  </si>
  <si>
    <t>TECHNINĖ SPECIFIKACIJA</t>
  </si>
  <si>
    <t xml:space="preserve">Planuojama pirkėjo </t>
  </si>
  <si>
    <t>Tiekėjo pasiūlymas</t>
  </si>
  <si>
    <t>Pirkimo dalies Nr.</t>
  </si>
  <si>
    <t>Pirkimo dalies Nr. jei pirkimas kartojamas</t>
  </si>
  <si>
    <t>Priemonės pavadinimas</t>
  </si>
  <si>
    <t>BVPŽ kodas</t>
  </si>
  <si>
    <t>Charakteristikos, reikalavimai</t>
  </si>
  <si>
    <t>Mato vienetas</t>
  </si>
  <si>
    <t xml:space="preserve">Vnt. kaina Eur be PVM </t>
  </si>
  <si>
    <t>PVM tarifas ٪</t>
  </si>
  <si>
    <t xml:space="preserve">Maksimali pirkimo suma Eur be PVM </t>
  </si>
  <si>
    <t xml:space="preserve">Maksimali pirkimo suma Eur su PVM </t>
  </si>
  <si>
    <t xml:space="preserve">Siūlomas įkainis EUR be PVM, </t>
  </si>
  <si>
    <t>Suma EUR be PVM</t>
  </si>
  <si>
    <t>Suma EUR su PVM</t>
  </si>
  <si>
    <t>Tiekėjo siūlomų prekių  charakteristikos, parametrai, jų reikšmės</t>
  </si>
  <si>
    <t>Tiekėjo siūlomos prekės kodas*</t>
  </si>
  <si>
    <t>Gamintojas</t>
  </si>
  <si>
    <t>Pastabos</t>
  </si>
  <si>
    <t>Viso:</t>
  </si>
  <si>
    <t>Vienkartinės priemonės saugiai skydliaukės chirurgijai neuromonitoriaus įrangai AVALANCHE® SI 2.</t>
  </si>
  <si>
    <t>Rinkinys: vienkartinis, sterilus, monopolinis stimuliacijos zondas, 44-46mm ilgio , 1,15-1,25mm diametro su ne trumpesniu nei 2,5m ilgio laidu su 1,45-1,55mm jungtimi DIN 42802 tipo- 1vnt.; vienkartinis, sterilus elektrodas klijuojamas ant intubacinio vamzdelio su ne trumpesniu nei 75cm ilgio laidu, jungiamas prie Avalanche monitoriaus - 1 vnt.; vienkartiniai klijuojami elektrodai 41-43 x 23-25mm - 1 vnt.; vienkartinis, sterilūs, poodinis adatinis elektrodas, 17-19mm ilgio, 0,35-0,45mm diametro, su ne trumpesniu nei 1,5m laidu - 1 vnt.</t>
  </si>
  <si>
    <t xml:space="preserve">Preliminarus kiekis 36 mėn. </t>
  </si>
  <si>
    <t>33140000-3</t>
  </si>
  <si>
    <t>kompl.</t>
  </si>
  <si>
    <t>Vienkartinės medicinos pagalbos priemonės neuromonitoriui Avalanche SI2 (11370)</t>
  </si>
  <si>
    <t>1. Prekių kokybė, žymėjimas, informacija vartotojui turi atitikti 93/42/EEC ir/ar MDR (ES) 2017/745 direktyvų reikalavimus. CE ženklinimas. Pateikti kartu su pasiūlymu tai įrodančius dokumentus.
2. Prekių charakteristikoms patvirtinti tiekėjai su pasiūlymu privalo pateikti techninių duomenų lapą ar lygiavertį gamintojo dokumentą.
3. Visoms nurodytoms konkrečioms medžiagoms ir/ar konkretiems prekių pavadinimams taikoma „arba lygiavertis“.
4. Tiekėjas, siūlantis lygiavertę prekę, privalo patikimomis priemonėmis įrodyti, kad siūloma prekė yra lygiavertė ir visiškai atitinka techninėje specifikacijoje keliamus reikalavimus. 
5. Tiekėjas turi pateikti dokumentus, įrodančius siūlomų prekių atitikimą kokybės ir techniniams reikalavimams,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Prekių katalogai ir aprašymai gali būti pateikiami anglų kalba. Jei atitinkami dokumentai yra išduoti kita, nei reikalaujama (lietuvių ar anglų) kalba , kartu turi būti pateiktas vertimas į lietuvių kalbą. Šiuose dokumentuose tiekėjas turi grafiškai nurodyti (t. y. pastebimai pažymėti – spalvotai ir/ar nurodyti rodyklėmis, ir/ar pabraukti) konkrečias teikiamų dokumentų vietas, kur aprašomos reikalaujamų techninių charakteristikų reikšmės. Taip pat tiekėjas turi pateikti nuorodas į gamintojo interneto tinklalapį (jei toks yra),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PO turi teisę reikalauti pateikti katalogų ir techninių aprašų originalus, o tiekėjui jų nepateikus – pasiūlymą atmesti.
*Prekės kodas gamintojo kataloge, jeigu gamintojas turi savo prekių katalogą.                                                                                                                                                                                                                                                                                                                                                                                                                  6. Prekių pristatymo metu Prekių galiojimo terminas turi būti ne trumpesnis nei 70% (septyniasdešimt procentų) priemonės galiojimo termino.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</si>
</sst>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 _€_-;\-* #,##0.00\ _€_-;_-* &quot;-&quot;??\ _€_-;_-@_-"/>
    <numFmt numFmtId="164" formatCode="#,##0\ _€"/>
  </numFmts>
  <fonts count="13" x14ac:knownFonts="1">
    <font>
      <sz val="11"/>
      <color theme="1"/>
      <name val="Calibri"/>
      <family val="2"/>
      <charset val="186"/>
      <scheme val="minor"/>
    </font>
    <font>
      <sz val="11"/>
      <color theme="1"/>
      <name val="Calibri"/>
      <family val="2"/>
      <charset val="186"/>
      <scheme val="minor"/>
    </font>
    <font>
      <sz val="11"/>
      <color rgb="FF006100"/>
      <name val="Calibri"/>
      <family val="2"/>
      <charset val="186"/>
      <scheme val="minor"/>
    </font>
    <font>
      <b/>
      <sz val="11"/>
      <name val="Times New Roman"/>
      <family val="1"/>
      <charset val="186"/>
    </font>
    <font>
      <b/>
      <sz val="11"/>
      <color rgb="FF00B050"/>
      <name val="Times New Roman"/>
      <family val="1"/>
      <charset val="186"/>
    </font>
    <font>
      <sz val="11"/>
      <color theme="1"/>
      <name val="Times New Roman"/>
      <family val="1"/>
      <charset val="186"/>
    </font>
    <font>
      <b/>
      <sz val="12"/>
      <name val="Times New Roman"/>
      <family val="1"/>
      <charset val="186"/>
    </font>
    <font>
      <sz val="12"/>
      <color theme="1"/>
      <name val="Times New Roman"/>
      <family val="1"/>
      <charset val="186"/>
    </font>
    <font>
      <sz val="11"/>
      <name val="Times New Roman"/>
      <family val="1"/>
      <charset val="186"/>
    </font>
    <font>
      <b/>
      <sz val="12"/>
      <color theme="1"/>
      <name val="Times New Roman"/>
      <family val="1"/>
      <charset val="186"/>
    </font>
    <font>
      <b/>
      <sz val="11"/>
      <color theme="1"/>
      <name val="Times New Roman"/>
      <family val="1"/>
      <charset val="186"/>
    </font>
    <font>
      <b/>
      <sz val="10"/>
      <name val="Times New Roman"/>
      <family val="1"/>
      <charset val="186"/>
    </font>
    <font>
      <b/>
      <sz val="10"/>
      <color theme="1"/>
      <name val="Times New Roman"/>
      <family val="1"/>
      <charset val="186"/>
    </font>
  </fonts>
  <fills count="5">
    <fill>
      <patternFill patternType="none"/>
    </fill>
    <fill>
      <patternFill patternType="gray125"/>
    </fill>
    <fill>
      <patternFill patternType="solid">
        <fgColor rgb="FFC6EFCE"/>
      </patternFill>
    </fill>
    <fill>
      <patternFill patternType="solid">
        <fgColor theme="7" tint="0.79998168889431442"/>
        <bgColor indexed="64"/>
      </patternFill>
    </fill>
    <fill>
      <patternFill patternType="solid">
        <fgColor theme="0" tint="-4.9989318521683403E-2"/>
        <bgColor indexed="64"/>
      </patternFill>
    </fill>
  </fills>
  <borders count="1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auto="1"/>
      </right>
      <top style="medium">
        <color indexed="64"/>
      </top>
      <bottom style="thin">
        <color auto="1"/>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s>
  <cellStyleXfs count="7">
    <xf numFmtId="0" fontId="0" fillId="0" borderId="0"/>
    <xf numFmtId="0" fontId="2" fillId="2" borderId="0" applyNumberFormat="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0" fontId="1" fillId="0" borderId="0"/>
  </cellStyleXfs>
  <cellXfs count="58">
    <xf numFmtId="0" fontId="0" fillId="0" borderId="0" xfId="0"/>
    <xf numFmtId="2" fontId="3" fillId="0" borderId="0" xfId="2" applyNumberFormat="1" applyFont="1" applyAlignment="1" applyProtection="1">
      <alignment horizontal="left" vertical="top"/>
      <protection locked="0"/>
    </xf>
    <xf numFmtId="0" fontId="4" fillId="0" borderId="0" xfId="2" applyFont="1" applyAlignment="1" applyProtection="1">
      <alignment horizontal="center" vertical="top"/>
      <protection locked="0"/>
    </xf>
    <xf numFmtId="0" fontId="5" fillId="0" borderId="0" xfId="2" applyFont="1" applyAlignment="1" applyProtection="1">
      <alignment horizontal="center" vertical="top"/>
      <protection locked="0"/>
    </xf>
    <xf numFmtId="1" fontId="5" fillId="0" borderId="0" xfId="2" applyNumberFormat="1" applyFont="1" applyAlignment="1" applyProtection="1">
      <alignment horizontal="center" vertical="top"/>
      <protection locked="0"/>
    </xf>
    <xf numFmtId="4" fontId="5" fillId="0" borderId="0" xfId="2" applyNumberFormat="1" applyFont="1" applyAlignment="1" applyProtection="1">
      <alignment horizontal="center" vertical="top"/>
      <protection locked="0"/>
    </xf>
    <xf numFmtId="0" fontId="5" fillId="0" borderId="0" xfId="2" applyFont="1" applyAlignment="1" applyProtection="1">
      <alignment vertical="top"/>
      <protection locked="0"/>
    </xf>
    <xf numFmtId="0" fontId="5" fillId="0" borderId="0" xfId="2" applyFont="1" applyProtection="1">
      <protection locked="0"/>
    </xf>
    <xf numFmtId="0" fontId="7" fillId="0" borderId="0" xfId="2" applyFont="1" applyProtection="1">
      <protection locked="0"/>
    </xf>
    <xf numFmtId="0" fontId="5" fillId="0" borderId="0" xfId="2" applyFont="1"/>
    <xf numFmtId="0" fontId="5" fillId="0" borderId="0" xfId="2" applyFont="1" applyAlignment="1">
      <alignment horizontal="center"/>
    </xf>
    <xf numFmtId="0" fontId="10" fillId="0" borderId="0" xfId="2" applyFont="1"/>
    <xf numFmtId="0" fontId="11" fillId="0" borderId="8" xfId="3" applyFont="1" applyBorder="1" applyAlignment="1">
      <alignment horizontal="center" vertical="center" wrapText="1"/>
    </xf>
    <xf numFmtId="0" fontId="11" fillId="0" borderId="9" xfId="3" applyFont="1" applyBorder="1" applyAlignment="1">
      <alignment horizontal="center" vertical="center" wrapText="1"/>
    </xf>
    <xf numFmtId="2" fontId="11" fillId="0" borderId="9" xfId="3" applyNumberFormat="1" applyFont="1" applyBorder="1" applyAlignment="1">
      <alignment horizontal="center" vertical="center" wrapText="1"/>
    </xf>
    <xf numFmtId="0" fontId="11" fillId="0" borderId="9" xfId="1" applyFont="1" applyFill="1" applyBorder="1" applyAlignment="1" applyProtection="1">
      <alignment horizontal="center" vertical="center" wrapText="1"/>
      <protection locked="0"/>
    </xf>
    <xf numFmtId="0" fontId="11" fillId="0" borderId="9" xfId="2" applyFont="1" applyBorder="1" applyAlignment="1" applyProtection="1">
      <alignment horizontal="center" vertical="center" wrapText="1"/>
      <protection locked="0"/>
    </xf>
    <xf numFmtId="0" fontId="11" fillId="0" borderId="10" xfId="1" applyFont="1" applyFill="1" applyBorder="1" applyAlignment="1" applyProtection="1">
      <alignment horizontal="center" vertical="center" wrapText="1"/>
      <protection locked="0"/>
    </xf>
    <xf numFmtId="0" fontId="11" fillId="3" borderId="11" xfId="1" applyFont="1" applyFill="1" applyBorder="1" applyAlignment="1" applyProtection="1">
      <alignment horizontal="center" vertical="center" wrapText="1"/>
      <protection locked="0"/>
    </xf>
    <xf numFmtId="0" fontId="11" fillId="0" borderId="12" xfId="1" applyFont="1" applyFill="1" applyBorder="1" applyAlignment="1" applyProtection="1">
      <alignment horizontal="center" vertical="center" wrapText="1"/>
      <protection locked="0"/>
    </xf>
    <xf numFmtId="0" fontId="11" fillId="3" borderId="12" xfId="2" applyFont="1" applyFill="1" applyBorder="1" applyAlignment="1" applyProtection="1">
      <alignment horizontal="center" vertical="center" wrapText="1"/>
      <protection locked="0"/>
    </xf>
    <xf numFmtId="0" fontId="11" fillId="0" borderId="12" xfId="2" applyFont="1" applyBorder="1" applyAlignment="1" applyProtection="1">
      <alignment horizontal="center" vertical="center" wrapText="1"/>
      <protection locked="0"/>
    </xf>
    <xf numFmtId="0" fontId="12" fillId="3" borderId="12"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1" fillId="0" borderId="4" xfId="3" applyFont="1" applyBorder="1" applyAlignment="1">
      <alignment horizontal="center" vertical="center" wrapText="1"/>
    </xf>
    <xf numFmtId="0" fontId="5" fillId="0" borderId="14" xfId="2" applyFont="1" applyBorder="1" applyAlignment="1">
      <alignment horizontal="center" vertical="top"/>
    </xf>
    <xf numFmtId="0" fontId="5" fillId="0" borderId="15" xfId="2" applyFont="1" applyBorder="1" applyAlignment="1">
      <alignment horizontal="center" vertical="top"/>
    </xf>
    <xf numFmtId="2" fontId="8" fillId="0" borderId="15" xfId="3" applyNumberFormat="1" applyFont="1" applyBorder="1" applyAlignment="1">
      <alignment horizontal="left" vertical="top" wrapText="1"/>
    </xf>
    <xf numFmtId="2" fontId="8" fillId="0" borderId="15" xfId="3" applyNumberFormat="1" applyFont="1" applyBorder="1" applyAlignment="1">
      <alignment horizontal="left" vertical="top"/>
    </xf>
    <xf numFmtId="2" fontId="8" fillId="0" borderId="15" xfId="3" applyNumberFormat="1" applyFont="1" applyBorder="1" applyAlignment="1">
      <alignment horizontal="center" vertical="center" wrapText="1"/>
    </xf>
    <xf numFmtId="1" fontId="8" fillId="0" borderId="15" xfId="3" applyNumberFormat="1" applyFont="1" applyBorder="1" applyAlignment="1">
      <alignment horizontal="center" vertical="center" wrapText="1"/>
    </xf>
    <xf numFmtId="4" fontId="8" fillId="0" borderId="15" xfId="3" applyNumberFormat="1" applyFont="1" applyBorder="1" applyAlignment="1">
      <alignment horizontal="center" vertical="center" wrapText="1"/>
    </xf>
    <xf numFmtId="164" fontId="8" fillId="0" borderId="15" xfId="3" applyNumberFormat="1" applyFont="1" applyBorder="1" applyAlignment="1">
      <alignment horizontal="center" vertical="center" wrapText="1"/>
    </xf>
    <xf numFmtId="2" fontId="8" fillId="0" borderId="16" xfId="3" applyNumberFormat="1" applyFont="1" applyBorder="1" applyAlignment="1">
      <alignment horizontal="center" vertical="center"/>
    </xf>
    <xf numFmtId="2" fontId="8" fillId="0" borderId="14" xfId="3" applyNumberFormat="1" applyFont="1" applyBorder="1" applyAlignment="1">
      <alignment horizontal="center" vertical="center"/>
    </xf>
    <xf numFmtId="2" fontId="8" fillId="0" borderId="15" xfId="3" applyNumberFormat="1" applyFont="1" applyBorder="1" applyAlignment="1">
      <alignment horizontal="center" vertical="center"/>
    </xf>
    <xf numFmtId="1" fontId="8" fillId="0" borderId="15" xfId="3" applyNumberFormat="1" applyFont="1" applyBorder="1" applyAlignment="1">
      <alignment horizontal="left" vertical="top" wrapText="1"/>
    </xf>
    <xf numFmtId="1" fontId="8" fillId="0" borderId="16" xfId="3" applyNumberFormat="1" applyFont="1" applyBorder="1" applyAlignment="1">
      <alignment horizontal="left" vertical="top" wrapText="1"/>
    </xf>
    <xf numFmtId="2" fontId="8" fillId="0" borderId="4" xfId="3" applyNumberFormat="1" applyFont="1" applyBorder="1" applyAlignment="1">
      <alignment horizontal="center" vertical="top"/>
    </xf>
    <xf numFmtId="0" fontId="5" fillId="0" borderId="0" xfId="2" applyFont="1" applyAlignment="1">
      <alignment vertical="top"/>
    </xf>
    <xf numFmtId="1" fontId="5" fillId="0" borderId="0" xfId="2" applyNumberFormat="1" applyFont="1" applyAlignment="1">
      <alignment horizontal="center"/>
    </xf>
    <xf numFmtId="0" fontId="10" fillId="0" borderId="12" xfId="2" applyFont="1" applyBorder="1" applyAlignment="1">
      <alignment horizontal="center"/>
    </xf>
    <xf numFmtId="4" fontId="10" fillId="0" borderId="12" xfId="2" applyNumberFormat="1" applyFont="1" applyBorder="1" applyAlignment="1">
      <alignment horizontal="center"/>
    </xf>
    <xf numFmtId="4" fontId="10" fillId="0" borderId="13" xfId="2" applyNumberFormat="1" applyFont="1" applyBorder="1" applyAlignment="1">
      <alignment horizontal="center"/>
    </xf>
    <xf numFmtId="0" fontId="10" fillId="0" borderId="7" xfId="2" applyFont="1" applyBorder="1" applyAlignment="1">
      <alignment horizontal="center"/>
    </xf>
    <xf numFmtId="2" fontId="10" fillId="0" borderId="17" xfId="2" applyNumberFormat="1" applyFont="1" applyBorder="1" applyAlignment="1">
      <alignment horizontal="center"/>
    </xf>
    <xf numFmtId="0" fontId="10" fillId="4" borderId="6" xfId="2" applyFont="1" applyFill="1" applyBorder="1" applyAlignment="1">
      <alignment horizontal="center"/>
    </xf>
    <xf numFmtId="4" fontId="5" fillId="0" borderId="0" xfId="2" applyNumberFormat="1" applyFont="1" applyAlignment="1">
      <alignment horizontal="center"/>
    </xf>
    <xf numFmtId="0" fontId="5" fillId="0" borderId="0" xfId="2" applyFont="1" applyAlignment="1">
      <alignment horizontal="left"/>
    </xf>
    <xf numFmtId="4" fontId="5" fillId="0" borderId="0" xfId="2" applyNumberFormat="1" applyFont="1"/>
    <xf numFmtId="2" fontId="6" fillId="0" borderId="0" xfId="2" applyNumberFormat="1" applyFont="1" applyAlignment="1" applyProtection="1">
      <alignment horizontal="center" vertical="top"/>
      <protection locked="0"/>
    </xf>
    <xf numFmtId="2" fontId="6" fillId="0" borderId="1" xfId="2" applyNumberFormat="1" applyFont="1" applyBorder="1" applyAlignment="1" applyProtection="1">
      <alignment horizontal="center" vertical="top"/>
      <protection locked="0"/>
    </xf>
    <xf numFmtId="2" fontId="8" fillId="0" borderId="2" xfId="2" applyNumberFormat="1" applyFont="1" applyBorder="1" applyAlignment="1" applyProtection="1">
      <alignment horizontal="left" vertical="top" wrapText="1"/>
      <protection locked="0"/>
    </xf>
    <xf numFmtId="2" fontId="8" fillId="0" borderId="3" xfId="2" applyNumberFormat="1" applyFont="1" applyBorder="1" applyAlignment="1" applyProtection="1">
      <alignment horizontal="left" vertical="top" wrapText="1"/>
      <protection locked="0"/>
    </xf>
    <xf numFmtId="2" fontId="8" fillId="0" borderId="4" xfId="2" applyNumberFormat="1" applyFont="1" applyBorder="1" applyAlignment="1" applyProtection="1">
      <alignment horizontal="left" vertical="top" wrapText="1"/>
      <protection locked="0"/>
    </xf>
    <xf numFmtId="0" fontId="9" fillId="0" borderId="5" xfId="2" applyFont="1" applyBorder="1" applyAlignment="1">
      <alignment horizontal="center"/>
    </xf>
    <xf numFmtId="0" fontId="9" fillId="0" borderId="6" xfId="2" applyFont="1" applyBorder="1" applyAlignment="1">
      <alignment horizontal="center"/>
    </xf>
    <xf numFmtId="0" fontId="9" fillId="0" borderId="7" xfId="2" applyFont="1" applyBorder="1" applyAlignment="1">
      <alignment horizontal="center"/>
    </xf>
  </cellXfs>
  <cellStyles count="7">
    <cellStyle name="Comma 2 2" xfId="5" xr:uid="{00000000-0005-0000-0000-000000000000}"/>
    <cellStyle name="Good" xfId="1" builtinId="26"/>
    <cellStyle name="Normal" xfId="0" builtinId="0"/>
    <cellStyle name="Normal 14 2 3 2" xfId="4" xr:uid="{00000000-0005-0000-0000-000003000000}"/>
    <cellStyle name="Normal 26 2" xfId="3" xr:uid="{00000000-0005-0000-0000-000004000000}"/>
    <cellStyle name="Normal 60" xfId="2" xr:uid="{00000000-0005-0000-0000-000005000000}"/>
    <cellStyle name="Normal 67"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0"/>
  <sheetViews>
    <sheetView tabSelected="1" workbookViewId="0">
      <selection activeCell="A4" sqref="A4:S4"/>
    </sheetView>
  </sheetViews>
  <sheetFormatPr defaultColWidth="9.140625" defaultRowHeight="15" x14ac:dyDescent="0.25"/>
  <cols>
    <col min="1" max="1" width="8.28515625" style="9" customWidth="1"/>
    <col min="2" max="2" width="13.85546875" style="9" customWidth="1"/>
    <col min="3" max="3" width="22.140625" style="9" customWidth="1"/>
    <col min="4" max="4" width="13.28515625" style="9" customWidth="1"/>
    <col min="5" max="5" width="27.85546875" style="9" customWidth="1"/>
    <col min="6" max="6" width="10.7109375" style="10" customWidth="1"/>
    <col min="7" max="7" width="14" style="9" customWidth="1"/>
    <col min="8" max="8" width="11.28515625" style="10" customWidth="1"/>
    <col min="9" max="9" width="9.7109375" style="9" customWidth="1"/>
    <col min="10" max="10" width="14.42578125" style="10" customWidth="1"/>
    <col min="11" max="12" width="13.85546875" style="10" customWidth="1"/>
    <col min="13" max="13" width="13.42578125" style="10" customWidth="1"/>
    <col min="14" max="14" width="10.28515625" style="10" customWidth="1"/>
    <col min="15" max="15" width="14.85546875" style="10" customWidth="1"/>
    <col min="16" max="16" width="25.85546875" style="10" customWidth="1"/>
    <col min="17" max="17" width="18.42578125" style="10" customWidth="1"/>
    <col min="18" max="18" width="16" style="10" customWidth="1"/>
    <col min="19" max="19" width="21.28515625" style="10" customWidth="1"/>
    <col min="20" max="20" width="24" style="39" customWidth="1"/>
    <col min="21" max="21" width="20" style="9" customWidth="1"/>
    <col min="22" max="22" width="37.28515625" style="9" customWidth="1"/>
    <col min="23" max="16384" width="9.140625" style="9"/>
  </cols>
  <sheetData>
    <row r="1" spans="1:21" s="7" customFormat="1" ht="13.5" customHeight="1" x14ac:dyDescent="0.25">
      <c r="A1" s="1" t="s">
        <v>0</v>
      </c>
      <c r="B1" s="1"/>
      <c r="C1" s="2"/>
      <c r="D1" s="2"/>
      <c r="E1" s="3"/>
      <c r="F1" s="3"/>
      <c r="G1" s="4"/>
      <c r="H1" s="5"/>
      <c r="I1" s="5"/>
      <c r="J1" s="6"/>
    </row>
    <row r="2" spans="1:21" s="8" customFormat="1" ht="15.75" x14ac:dyDescent="0.25">
      <c r="A2" s="50" t="s">
        <v>1</v>
      </c>
      <c r="B2" s="50"/>
      <c r="C2" s="50"/>
      <c r="D2" s="50"/>
      <c r="E2" s="50"/>
      <c r="F2" s="50"/>
      <c r="G2" s="50"/>
      <c r="H2" s="50"/>
      <c r="I2" s="50"/>
      <c r="J2" s="50"/>
      <c r="K2" s="50"/>
      <c r="L2" s="50"/>
      <c r="M2" s="50"/>
      <c r="N2" s="50"/>
      <c r="O2" s="50"/>
      <c r="P2" s="50"/>
      <c r="Q2" s="50"/>
      <c r="R2" s="50"/>
      <c r="S2" s="50"/>
    </row>
    <row r="3" spans="1:21" s="8" customFormat="1" ht="15.75" x14ac:dyDescent="0.25">
      <c r="A3" s="51" t="s">
        <v>27</v>
      </c>
      <c r="B3" s="51"/>
      <c r="C3" s="51"/>
      <c r="D3" s="51"/>
      <c r="E3" s="51"/>
      <c r="F3" s="51"/>
      <c r="G3" s="51"/>
      <c r="H3" s="51"/>
      <c r="I3" s="51"/>
      <c r="J3" s="51"/>
      <c r="K3" s="51"/>
      <c r="L3" s="51"/>
      <c r="M3" s="51"/>
      <c r="N3" s="51"/>
      <c r="O3" s="51"/>
      <c r="P3" s="51"/>
      <c r="Q3" s="51"/>
      <c r="R3" s="51"/>
      <c r="S3" s="51"/>
    </row>
    <row r="4" spans="1:21" s="7" customFormat="1" ht="173.25" customHeight="1" x14ac:dyDescent="0.25">
      <c r="A4" s="52" t="s">
        <v>28</v>
      </c>
      <c r="B4" s="53"/>
      <c r="C4" s="53"/>
      <c r="D4" s="53"/>
      <c r="E4" s="53"/>
      <c r="F4" s="53"/>
      <c r="G4" s="53"/>
      <c r="H4" s="53"/>
      <c r="I4" s="53"/>
      <c r="J4" s="53"/>
      <c r="K4" s="53"/>
      <c r="L4" s="53"/>
      <c r="M4" s="53"/>
      <c r="N4" s="53"/>
      <c r="O4" s="53"/>
      <c r="P4" s="53"/>
      <c r="Q4" s="53"/>
      <c r="R4" s="53"/>
      <c r="S4" s="54"/>
    </row>
    <row r="5" spans="1:21" ht="14.45" thickBot="1" x14ac:dyDescent="0.3">
      <c r="E5" s="10"/>
      <c r="G5" s="10"/>
      <c r="I5" s="10"/>
      <c r="T5" s="7"/>
    </row>
    <row r="6" spans="1:21" ht="16.5" thickBot="1" x14ac:dyDescent="0.3">
      <c r="A6" s="55" t="s">
        <v>2</v>
      </c>
      <c r="B6" s="56"/>
      <c r="C6" s="56"/>
      <c r="D6" s="56"/>
      <c r="E6" s="56"/>
      <c r="F6" s="56"/>
      <c r="G6" s="56"/>
      <c r="H6" s="56"/>
      <c r="I6" s="56"/>
      <c r="J6" s="56"/>
      <c r="K6" s="56"/>
      <c r="L6" s="55" t="s">
        <v>3</v>
      </c>
      <c r="M6" s="56"/>
      <c r="N6" s="56"/>
      <c r="O6" s="56"/>
      <c r="P6" s="56"/>
      <c r="Q6" s="56"/>
      <c r="R6" s="57"/>
      <c r="S6" s="11"/>
      <c r="T6" s="7"/>
    </row>
    <row r="7" spans="1:21" ht="39.75" customHeight="1" x14ac:dyDescent="0.25">
      <c r="A7" s="12" t="s">
        <v>4</v>
      </c>
      <c r="B7" s="13" t="s">
        <v>5</v>
      </c>
      <c r="C7" s="13" t="s">
        <v>6</v>
      </c>
      <c r="D7" s="13" t="s">
        <v>7</v>
      </c>
      <c r="E7" s="13" t="s">
        <v>8</v>
      </c>
      <c r="F7" s="13" t="s">
        <v>9</v>
      </c>
      <c r="G7" s="14" t="s">
        <v>24</v>
      </c>
      <c r="H7" s="15" t="s">
        <v>10</v>
      </c>
      <c r="I7" s="16" t="s">
        <v>11</v>
      </c>
      <c r="J7" s="15" t="s">
        <v>12</v>
      </c>
      <c r="K7" s="17" t="s">
        <v>13</v>
      </c>
      <c r="L7" s="18" t="s">
        <v>14</v>
      </c>
      <c r="M7" s="19" t="s">
        <v>15</v>
      </c>
      <c r="N7" s="20" t="s">
        <v>11</v>
      </c>
      <c r="O7" s="21" t="s">
        <v>16</v>
      </c>
      <c r="P7" s="22" t="s">
        <v>17</v>
      </c>
      <c r="Q7" s="22" t="s">
        <v>18</v>
      </c>
      <c r="R7" s="23" t="s">
        <v>19</v>
      </c>
      <c r="S7" s="24" t="s">
        <v>20</v>
      </c>
      <c r="T7" s="9"/>
    </row>
    <row r="8" spans="1:21" ht="285.75" thickBot="1" x14ac:dyDescent="0.3">
      <c r="A8" s="25">
        <v>1</v>
      </c>
      <c r="B8" s="26"/>
      <c r="C8" s="27" t="s">
        <v>22</v>
      </c>
      <c r="D8" s="28" t="s">
        <v>25</v>
      </c>
      <c r="E8" s="27" t="s">
        <v>23</v>
      </c>
      <c r="F8" s="29" t="s">
        <v>26</v>
      </c>
      <c r="G8" s="30">
        <v>750</v>
      </c>
      <c r="H8" s="31">
        <v>142</v>
      </c>
      <c r="I8" s="32">
        <v>5</v>
      </c>
      <c r="J8" s="31">
        <f t="shared" ref="J8" si="0">+H8*G8</f>
        <v>106500</v>
      </c>
      <c r="K8" s="33">
        <f t="shared" ref="K8" si="1">+J8*(1+I8/100)</f>
        <v>111825</v>
      </c>
      <c r="L8" s="34"/>
      <c r="M8" s="35">
        <f>+L8*G8</f>
        <v>0</v>
      </c>
      <c r="N8" s="35"/>
      <c r="O8" s="35">
        <f>+M8*(1+N8/100)</f>
        <v>0</v>
      </c>
      <c r="P8" s="36"/>
      <c r="Q8" s="36"/>
      <c r="R8" s="37"/>
      <c r="S8" s="38"/>
      <c r="U8" s="39"/>
    </row>
    <row r="9" spans="1:21" ht="14.45" thickBot="1" x14ac:dyDescent="0.3">
      <c r="G9" s="40"/>
      <c r="I9" s="41" t="s">
        <v>21</v>
      </c>
      <c r="J9" s="42">
        <f>SUM(J8:J8)</f>
        <v>106500</v>
      </c>
      <c r="K9" s="43">
        <f>SUM(K8:K8)</f>
        <v>111825</v>
      </c>
      <c r="L9" s="44" t="s">
        <v>21</v>
      </c>
      <c r="M9" s="45">
        <f>SUM(M8:M8)</f>
        <v>0</v>
      </c>
      <c r="N9" s="46"/>
      <c r="O9" s="45">
        <f>SUM(O8:O8)</f>
        <v>0</v>
      </c>
      <c r="P9" s="47"/>
      <c r="Q9" s="47"/>
      <c r="R9" s="47"/>
      <c r="S9" s="48"/>
    </row>
    <row r="10" spans="1:21" ht="13.9" x14ac:dyDescent="0.25">
      <c r="E10" s="49"/>
    </row>
  </sheetData>
  <mergeCells count="5">
    <mergeCell ref="A2:S2"/>
    <mergeCell ref="A3:S3"/>
    <mergeCell ref="A4:S4"/>
    <mergeCell ref="A6:K6"/>
    <mergeCell ref="L6:R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VULSK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Zbignevas Martiševskis</dc:creator>
  <cp:lastModifiedBy>Remigijus Šivickis</cp:lastModifiedBy>
  <dcterms:created xsi:type="dcterms:W3CDTF">2025-09-26T08:22:01Z</dcterms:created>
  <dcterms:modified xsi:type="dcterms:W3CDTF">2025-10-31T10:25:57Z</dcterms:modified>
</cp:coreProperties>
</file>